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9888" activeTab="0"/>
  </bookViews>
  <sheets>
    <sheet name="Sheet1" sheetId="1" r:id="rId1"/>
  </sheets>
  <definedNames>
    <definedName name="_xlnm.Print_Titles" localSheetId="0">'Sheet1'!$1:$2</definedName>
  </definedNames>
  <calcPr calcMode="manual" fullCalcOnLoad="1"/>
</workbook>
</file>

<file path=xl/comments1.xml><?xml version="1.0" encoding="utf-8"?>
<comments xmlns="http://schemas.openxmlformats.org/spreadsheetml/2006/main">
  <authors>
    <author>Misty Gorski</author>
  </authors>
  <commentList>
    <comment ref="C19" authorId="0">
      <text>
        <r>
          <rPr>
            <b/>
            <sz val="8"/>
            <rFont val="Tahoma"/>
            <family val="0"/>
          </rPr>
          <t>Misty Gorski:</t>
        </r>
        <r>
          <rPr>
            <sz val="8"/>
            <rFont val="Tahoma"/>
            <family val="0"/>
          </rPr>
          <t xml:space="preserve">
noted in original file as: (wrong date: week ending)</t>
        </r>
      </text>
    </comment>
    <comment ref="C73" authorId="0">
      <text>
        <r>
          <rPr>
            <b/>
            <sz val="8"/>
            <rFont val="Tahoma"/>
            <family val="0"/>
          </rPr>
          <t>Misty Gorski:</t>
        </r>
        <r>
          <rPr>
            <sz val="8"/>
            <rFont val="Tahoma"/>
            <family val="0"/>
          </rPr>
          <t xml:space="preserve">
Noted in original file as:  (wrong date: week ending)</t>
        </r>
      </text>
    </comment>
    <comment ref="E87" authorId="0">
      <text>
        <r>
          <rPr>
            <b/>
            <sz val="8"/>
            <rFont val="Tahoma"/>
            <family val="0"/>
          </rPr>
          <t>Misty Gorski:</t>
        </r>
        <r>
          <rPr>
            <sz val="8"/>
            <rFont val="Tahoma"/>
            <family val="0"/>
          </rPr>
          <t xml:space="preserve">
Noted in original file as: (first value crossed out)</t>
        </r>
      </text>
    </comment>
  </commentList>
</comments>
</file>

<file path=xl/sharedStrings.xml><?xml version="1.0" encoding="utf-8"?>
<sst xmlns="http://schemas.openxmlformats.org/spreadsheetml/2006/main" count="291" uniqueCount="30">
  <si>
    <t>Monitor</t>
  </si>
  <si>
    <t>Andro - Pleasant Point</t>
  </si>
  <si>
    <t>Andro - Pejepscot Boat Landing</t>
  </si>
  <si>
    <t>Andro - Durham Boat Landing</t>
  </si>
  <si>
    <t>Richard Nickerson</t>
  </si>
  <si>
    <t>Nancy Murphy</t>
  </si>
  <si>
    <t>Station</t>
  </si>
  <si>
    <t>Date</t>
  </si>
  <si>
    <t>Time</t>
  </si>
  <si>
    <t>DO1`</t>
  </si>
  <si>
    <t>DO2</t>
  </si>
  <si>
    <t>DO3</t>
  </si>
  <si>
    <t>DO AVG</t>
  </si>
  <si>
    <t>Note: DO protocols call for avg. of two closest values within .6 of each other</t>
  </si>
  <si>
    <t>Leon Ogrodnik</t>
  </si>
  <si>
    <t xml:space="preserve"> 10/11/2003</t>
  </si>
  <si>
    <t xml:space="preserve"> 5/29/03</t>
  </si>
  <si>
    <t xml:space="preserve"> 6/13/2003</t>
  </si>
  <si>
    <t xml:space="preserve"> 7/12/2003</t>
  </si>
  <si>
    <t xml:space="preserve"> 8/15/2003</t>
  </si>
  <si>
    <t xml:space="preserve"> 9/12/2003</t>
  </si>
  <si>
    <t xml:space="preserve"> 7/13/03</t>
  </si>
  <si>
    <t xml:space="preserve"> 8/15/03</t>
  </si>
  <si>
    <t xml:space="preserve"> 9/11/2003</t>
  </si>
  <si>
    <t>(only one titration)</t>
  </si>
  <si>
    <t>Bill Milam</t>
  </si>
  <si>
    <t>Ed Friedman</t>
  </si>
  <si>
    <t>Year Avg</t>
  </si>
  <si>
    <t>2003-2008 FOMB Lower Andro DO Data</t>
  </si>
  <si>
    <t>Class B Std. 7ppm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</si>
</sst>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"/>
    <numFmt numFmtId="166" formatCode="0.0000"/>
    <numFmt numFmtId="167" formatCode="h:mm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2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tabSelected="1" workbookViewId="0" topLeftCell="D1">
      <selection activeCell="I6" sqref="I6"/>
    </sheetView>
  </sheetViews>
  <sheetFormatPr defaultColWidth="9.140625" defaultRowHeight="12.75"/>
  <cols>
    <col min="1" max="1" width="29.7109375" style="0" customWidth="1"/>
    <col min="2" max="2" width="18.140625" style="0" customWidth="1"/>
    <col min="3" max="3" width="12.421875" style="0" customWidth="1"/>
    <col min="7" max="7" width="8.57421875" style="0" customWidth="1"/>
    <col min="8" max="8" width="7.8515625" style="17" customWidth="1"/>
  </cols>
  <sheetData>
    <row r="1" ht="12.75">
      <c r="A1" s="15" t="s">
        <v>28</v>
      </c>
    </row>
    <row r="2" spans="1:10" s="15" customFormat="1" ht="12.75">
      <c r="A2" s="15" t="s">
        <v>6</v>
      </c>
      <c r="B2" s="15" t="s">
        <v>0</v>
      </c>
      <c r="C2" s="15" t="s">
        <v>7</v>
      </c>
      <c r="D2" s="15" t="s">
        <v>8</v>
      </c>
      <c r="E2" s="15" t="s">
        <v>9</v>
      </c>
      <c r="F2" s="15" t="s">
        <v>10</v>
      </c>
      <c r="G2" s="15" t="s">
        <v>11</v>
      </c>
      <c r="H2" s="18" t="s">
        <v>12</v>
      </c>
      <c r="I2" s="15" t="s">
        <v>27</v>
      </c>
      <c r="J2" s="15" t="s">
        <v>29</v>
      </c>
    </row>
    <row r="3" spans="8:9" s="15" customFormat="1" ht="12.75">
      <c r="H3" s="19"/>
      <c r="I3" s="16"/>
    </row>
    <row r="4" spans="1:9" ht="12.75">
      <c r="A4" s="1" t="s">
        <v>1</v>
      </c>
      <c r="B4" t="s">
        <v>4</v>
      </c>
      <c r="C4" s="8">
        <v>37729</v>
      </c>
      <c r="D4" s="3">
        <v>0.5416666666666666</v>
      </c>
      <c r="E4" s="9">
        <v>13</v>
      </c>
      <c r="F4" s="9">
        <v>13</v>
      </c>
      <c r="H4" s="20">
        <f aca="true" t="shared" si="0" ref="H4:H10">AVERAGE(E4:G4)</f>
        <v>13</v>
      </c>
      <c r="I4" s="7"/>
    </row>
    <row r="5" spans="1:9" ht="12.75">
      <c r="A5" s="1" t="s">
        <v>1</v>
      </c>
      <c r="B5" t="s">
        <v>4</v>
      </c>
      <c r="C5" s="8" t="s">
        <v>15</v>
      </c>
      <c r="D5" s="3">
        <v>0.5</v>
      </c>
      <c r="E5" s="9">
        <v>11.4</v>
      </c>
      <c r="F5" s="9">
        <v>11.6</v>
      </c>
      <c r="H5" s="20">
        <f t="shared" si="0"/>
        <v>11.5</v>
      </c>
      <c r="I5" s="7"/>
    </row>
    <row r="6" spans="1:9" ht="12.75">
      <c r="A6" s="1" t="s">
        <v>1</v>
      </c>
      <c r="B6" t="s">
        <v>4</v>
      </c>
      <c r="C6" s="8" t="s">
        <v>16</v>
      </c>
      <c r="D6" s="3">
        <v>0.4166666666666667</v>
      </c>
      <c r="E6" s="9">
        <v>9.6</v>
      </c>
      <c r="F6" s="9">
        <v>10</v>
      </c>
      <c r="H6" s="20">
        <f t="shared" si="0"/>
        <v>9.8</v>
      </c>
      <c r="I6" s="7"/>
    </row>
    <row r="7" spans="1:9" ht="12.75">
      <c r="A7" s="1" t="s">
        <v>1</v>
      </c>
      <c r="B7" t="s">
        <v>4</v>
      </c>
      <c r="C7" s="8" t="s">
        <v>17</v>
      </c>
      <c r="D7" s="3">
        <v>0.5972222222222222</v>
      </c>
      <c r="E7" s="9">
        <v>10</v>
      </c>
      <c r="F7" s="9">
        <v>10</v>
      </c>
      <c r="H7" s="20">
        <f t="shared" si="0"/>
        <v>10</v>
      </c>
      <c r="I7" s="7"/>
    </row>
    <row r="8" spans="1:9" ht="12.75">
      <c r="A8" s="1" t="s">
        <v>1</v>
      </c>
      <c r="B8" t="s">
        <v>4</v>
      </c>
      <c r="C8" s="8" t="s">
        <v>18</v>
      </c>
      <c r="D8" s="3">
        <v>0.5729166666666666</v>
      </c>
      <c r="E8" s="9">
        <v>10</v>
      </c>
      <c r="F8" s="9">
        <v>9.8</v>
      </c>
      <c r="H8" s="20">
        <f t="shared" si="0"/>
        <v>9.9</v>
      </c>
      <c r="I8" s="7"/>
    </row>
    <row r="9" spans="1:9" ht="12.75">
      <c r="A9" s="1" t="s">
        <v>1</v>
      </c>
      <c r="B9" t="s">
        <v>4</v>
      </c>
      <c r="C9" s="8" t="s">
        <v>19</v>
      </c>
      <c r="D9" s="3">
        <v>0.4166666666666667</v>
      </c>
      <c r="E9" s="9">
        <v>8</v>
      </c>
      <c r="F9" s="9">
        <v>8.2</v>
      </c>
      <c r="H9" s="20">
        <f t="shared" si="0"/>
        <v>8.1</v>
      </c>
      <c r="I9" s="7"/>
    </row>
    <row r="10" spans="1:9" ht="12.75">
      <c r="A10" s="1" t="s">
        <v>1</v>
      </c>
      <c r="B10" t="s">
        <v>4</v>
      </c>
      <c r="C10" s="8" t="s">
        <v>20</v>
      </c>
      <c r="D10" s="3">
        <v>0.4166666666666667</v>
      </c>
      <c r="E10" s="9">
        <v>10</v>
      </c>
      <c r="F10" s="9">
        <v>10</v>
      </c>
      <c r="H10" s="20">
        <f t="shared" si="0"/>
        <v>10</v>
      </c>
      <c r="I10" s="7"/>
    </row>
    <row r="11" spans="1:10" ht="12.75">
      <c r="A11" s="1" t="s">
        <v>1</v>
      </c>
      <c r="C11" s="8"/>
      <c r="D11" s="3"/>
      <c r="E11" s="9"/>
      <c r="F11" s="9"/>
      <c r="H11" s="20"/>
      <c r="I11" s="16">
        <f>AVERAGE(H4:H10)</f>
        <v>10.328571428571427</v>
      </c>
      <c r="J11">
        <v>7</v>
      </c>
    </row>
    <row r="12" spans="1:9" ht="12.75">
      <c r="A12" s="1"/>
      <c r="C12" s="8"/>
      <c r="D12" s="3"/>
      <c r="E12" s="9"/>
      <c r="F12" s="9"/>
      <c r="H12" s="20"/>
      <c r="I12" s="7"/>
    </row>
    <row r="13" spans="1:9" ht="12.75">
      <c r="A13" s="1" t="s">
        <v>1</v>
      </c>
      <c r="B13" t="s">
        <v>4</v>
      </c>
      <c r="C13" s="11">
        <v>38094</v>
      </c>
      <c r="D13" s="3">
        <v>0.4479166666666667</v>
      </c>
      <c r="E13">
        <v>14.2</v>
      </c>
      <c r="F13">
        <v>14</v>
      </c>
      <c r="H13" s="20">
        <f aca="true" t="shared" si="1" ref="H13:H19">AVERAGE(E13:F13)</f>
        <v>14.1</v>
      </c>
      <c r="I13" s="7"/>
    </row>
    <row r="14" spans="1:9" ht="12.75">
      <c r="A14" s="1" t="s">
        <v>1</v>
      </c>
      <c r="B14" t="s">
        <v>4</v>
      </c>
      <c r="C14" s="11">
        <v>38156</v>
      </c>
      <c r="D14" s="3">
        <v>0.47222222222222227</v>
      </c>
      <c r="E14">
        <v>8.4</v>
      </c>
      <c r="F14">
        <v>8.4</v>
      </c>
      <c r="H14" s="20">
        <f t="shared" si="1"/>
        <v>8.4</v>
      </c>
      <c r="I14" s="7"/>
    </row>
    <row r="15" spans="1:9" ht="12.75">
      <c r="A15" s="1" t="s">
        <v>1</v>
      </c>
      <c r="B15" t="s">
        <v>4</v>
      </c>
      <c r="C15" s="11">
        <v>38184</v>
      </c>
      <c r="D15" s="3">
        <v>0.5625</v>
      </c>
      <c r="E15">
        <v>8.6</v>
      </c>
      <c r="F15">
        <v>8.8</v>
      </c>
      <c r="H15" s="20">
        <f t="shared" si="1"/>
        <v>8.7</v>
      </c>
      <c r="I15" s="7"/>
    </row>
    <row r="16" spans="1:9" ht="12.75">
      <c r="A16" s="1" t="s">
        <v>1</v>
      </c>
      <c r="B16" t="s">
        <v>4</v>
      </c>
      <c r="C16" s="11">
        <v>38214</v>
      </c>
      <c r="D16" s="3">
        <v>0.40277777777777773</v>
      </c>
      <c r="E16">
        <v>8.2</v>
      </c>
      <c r="F16">
        <v>8</v>
      </c>
      <c r="H16" s="20">
        <f t="shared" si="1"/>
        <v>8.1</v>
      </c>
      <c r="I16" s="7"/>
    </row>
    <row r="17" spans="1:9" ht="12.75">
      <c r="A17" s="1" t="s">
        <v>1</v>
      </c>
      <c r="B17" t="s">
        <v>4</v>
      </c>
      <c r="C17" s="11">
        <v>38247</v>
      </c>
      <c r="D17" s="3">
        <v>0.5659722222222222</v>
      </c>
      <c r="E17">
        <v>9.2</v>
      </c>
      <c r="F17">
        <v>9.2</v>
      </c>
      <c r="H17" s="20">
        <f t="shared" si="1"/>
        <v>9.2</v>
      </c>
      <c r="I17" s="7"/>
    </row>
    <row r="18" spans="1:9" ht="12.75">
      <c r="A18" s="1" t="s">
        <v>1</v>
      </c>
      <c r="B18" t="s">
        <v>4</v>
      </c>
      <c r="C18" s="11">
        <v>38277</v>
      </c>
      <c r="D18" s="3">
        <v>0.4583333333333333</v>
      </c>
      <c r="E18">
        <v>9.8</v>
      </c>
      <c r="F18">
        <v>9.8</v>
      </c>
      <c r="H18" s="20">
        <f t="shared" si="1"/>
        <v>9.8</v>
      </c>
      <c r="I18" s="7"/>
    </row>
    <row r="19" spans="1:9" ht="12.75">
      <c r="A19" s="1" t="s">
        <v>1</v>
      </c>
      <c r="B19" t="s">
        <v>4</v>
      </c>
      <c r="C19" s="11">
        <v>38122</v>
      </c>
      <c r="D19" s="3">
        <v>0.6493055555555556</v>
      </c>
      <c r="E19">
        <v>10</v>
      </c>
      <c r="F19">
        <v>10</v>
      </c>
      <c r="H19" s="20">
        <f t="shared" si="1"/>
        <v>10</v>
      </c>
      <c r="I19" s="7"/>
    </row>
    <row r="20" spans="1:10" ht="12.75">
      <c r="A20" s="1" t="s">
        <v>1</v>
      </c>
      <c r="C20" s="11"/>
      <c r="D20" s="3"/>
      <c r="H20" s="20"/>
      <c r="I20" s="16">
        <f>AVERAGE(H13:H19)</f>
        <v>9.757142857142856</v>
      </c>
      <c r="J20">
        <v>7</v>
      </c>
    </row>
    <row r="21" spans="1:9" ht="12.75">
      <c r="A21" s="1"/>
      <c r="C21" s="11"/>
      <c r="D21" s="3"/>
      <c r="H21" s="20"/>
      <c r="I21" s="7"/>
    </row>
    <row r="22" spans="1:24" ht="15" customHeight="1">
      <c r="A22" s="1" t="s">
        <v>1</v>
      </c>
      <c r="B22" s="1" t="s">
        <v>4</v>
      </c>
      <c r="C22" s="11">
        <v>38450</v>
      </c>
      <c r="D22" s="3">
        <v>0.5833333333333334</v>
      </c>
      <c r="E22">
        <v>14</v>
      </c>
      <c r="F22">
        <v>14.6</v>
      </c>
      <c r="H22" s="20">
        <f aca="true" t="shared" si="2" ref="H22:H28">AVERAGE(E22:G22)</f>
        <v>14.3</v>
      </c>
      <c r="I22" s="7"/>
      <c r="X22" s="9"/>
    </row>
    <row r="23" spans="1:24" ht="12.75">
      <c r="A23" s="1" t="s">
        <v>1</v>
      </c>
      <c r="B23" s="1" t="s">
        <v>4</v>
      </c>
      <c r="C23" s="11">
        <v>38479</v>
      </c>
      <c r="D23" s="3">
        <v>0.375</v>
      </c>
      <c r="E23">
        <v>12.2</v>
      </c>
      <c r="F23">
        <v>12</v>
      </c>
      <c r="H23" s="20">
        <f t="shared" si="2"/>
        <v>12.1</v>
      </c>
      <c r="I23" s="7"/>
      <c r="X23" s="9"/>
    </row>
    <row r="24" spans="1:24" ht="12.75">
      <c r="A24" s="1" t="s">
        <v>1</v>
      </c>
      <c r="B24" s="1" t="s">
        <v>4</v>
      </c>
      <c r="C24" s="11">
        <v>38514</v>
      </c>
      <c r="D24" s="3">
        <v>0.6284722222222222</v>
      </c>
      <c r="E24">
        <v>8</v>
      </c>
      <c r="F24">
        <v>8.2</v>
      </c>
      <c r="H24" s="20">
        <f t="shared" si="2"/>
        <v>8.1</v>
      </c>
      <c r="I24" s="7"/>
      <c r="M24" s="3"/>
      <c r="X24" s="9"/>
    </row>
    <row r="25" spans="1:24" ht="12.75">
      <c r="A25" s="1" t="s">
        <v>1</v>
      </c>
      <c r="B25" s="1" t="s">
        <v>4</v>
      </c>
      <c r="C25" s="11">
        <v>38541</v>
      </c>
      <c r="D25" s="3">
        <v>0.5</v>
      </c>
      <c r="E25">
        <v>7.8</v>
      </c>
      <c r="F25">
        <v>7.6</v>
      </c>
      <c r="H25" s="20">
        <f t="shared" si="2"/>
        <v>7.699999999999999</v>
      </c>
      <c r="I25" s="7"/>
      <c r="M25" s="3"/>
      <c r="X25" s="9"/>
    </row>
    <row r="26" spans="1:24" ht="12.75">
      <c r="A26" s="1" t="s">
        <v>1</v>
      </c>
      <c r="B26" s="1" t="s">
        <v>4</v>
      </c>
      <c r="C26" s="11">
        <v>38571</v>
      </c>
      <c r="D26" s="3">
        <v>0.4201388888888889</v>
      </c>
      <c r="E26">
        <v>7.8</v>
      </c>
      <c r="F26">
        <v>7.4</v>
      </c>
      <c r="H26" s="20">
        <f t="shared" si="2"/>
        <v>7.6</v>
      </c>
      <c r="I26" s="7"/>
      <c r="X26" s="9"/>
    </row>
    <row r="27" spans="1:24" ht="12.75">
      <c r="A27" s="1" t="s">
        <v>1</v>
      </c>
      <c r="B27" s="1" t="s">
        <v>4</v>
      </c>
      <c r="C27" s="11">
        <v>38605</v>
      </c>
      <c r="D27" s="3">
        <v>0.4166666666666667</v>
      </c>
      <c r="E27">
        <v>8</v>
      </c>
      <c r="F27">
        <v>8.2</v>
      </c>
      <c r="H27" s="20">
        <f t="shared" si="2"/>
        <v>8.1</v>
      </c>
      <c r="I27" s="7"/>
      <c r="M27" s="3"/>
      <c r="X27" s="9"/>
    </row>
    <row r="28" spans="1:24" ht="12.75">
      <c r="A28" s="1" t="s">
        <v>1</v>
      </c>
      <c r="B28" s="1" t="s">
        <v>4</v>
      </c>
      <c r="C28" s="11">
        <v>38635</v>
      </c>
      <c r="D28" s="3">
        <v>0.625</v>
      </c>
      <c r="E28">
        <v>9.8</v>
      </c>
      <c r="F28">
        <v>9.6</v>
      </c>
      <c r="H28" s="20">
        <f t="shared" si="2"/>
        <v>9.7</v>
      </c>
      <c r="I28" s="7"/>
      <c r="M28" s="3"/>
      <c r="X28" s="9"/>
    </row>
    <row r="29" spans="1:24" ht="12.75">
      <c r="A29" s="1" t="s">
        <v>1</v>
      </c>
      <c r="B29" s="1"/>
      <c r="C29" s="11"/>
      <c r="D29" s="3"/>
      <c r="H29" s="20"/>
      <c r="I29" s="16">
        <f>AVERAGE(H22:H28)</f>
        <v>9.657142857142858</v>
      </c>
      <c r="J29">
        <v>7</v>
      </c>
      <c r="M29" s="3"/>
      <c r="X29" s="9"/>
    </row>
    <row r="30" spans="1:24" ht="12.75">
      <c r="A30" s="1"/>
      <c r="B30" s="1"/>
      <c r="C30" s="11"/>
      <c r="D30" s="3"/>
      <c r="H30" s="20"/>
      <c r="I30" s="7"/>
      <c r="M30" s="3"/>
      <c r="X30" s="9"/>
    </row>
    <row r="31" spans="1:9" ht="12.75">
      <c r="A31" s="1" t="s">
        <v>1</v>
      </c>
      <c r="B31" s="1" t="s">
        <v>4</v>
      </c>
      <c r="C31" s="2">
        <v>38836</v>
      </c>
      <c r="D31" s="10">
        <v>0.625</v>
      </c>
      <c r="E31" s="1">
        <v>11.1</v>
      </c>
      <c r="F31" s="1">
        <v>11</v>
      </c>
      <c r="H31" s="21">
        <v>11.05</v>
      </c>
      <c r="I31" s="7"/>
    </row>
    <row r="32" spans="1:9" ht="12.75">
      <c r="A32" s="1" t="s">
        <v>1</v>
      </c>
      <c r="B32" s="1" t="s">
        <v>4</v>
      </c>
      <c r="C32" s="2">
        <v>38864</v>
      </c>
      <c r="D32" s="10">
        <v>0.4791666666666667</v>
      </c>
      <c r="E32" s="1">
        <v>11.2</v>
      </c>
      <c r="F32" s="1">
        <v>11</v>
      </c>
      <c r="H32" s="21">
        <v>11.1</v>
      </c>
      <c r="I32" s="7"/>
    </row>
    <row r="33" spans="1:9" ht="12.75">
      <c r="A33" s="1" t="s">
        <v>1</v>
      </c>
      <c r="B33" s="1" t="s">
        <v>4</v>
      </c>
      <c r="C33" s="2">
        <v>38895</v>
      </c>
      <c r="D33" s="10">
        <v>0.4395833333333333</v>
      </c>
      <c r="E33" s="1">
        <v>8</v>
      </c>
      <c r="F33" s="1">
        <v>8.2</v>
      </c>
      <c r="H33" s="21">
        <v>8.1</v>
      </c>
      <c r="I33" s="7"/>
    </row>
    <row r="34" spans="1:9" ht="12.75">
      <c r="A34" s="1" t="s">
        <v>1</v>
      </c>
      <c r="B34" s="1" t="s">
        <v>4</v>
      </c>
      <c r="C34" s="2">
        <v>38928</v>
      </c>
      <c r="D34" s="10">
        <v>0.4166666666666667</v>
      </c>
      <c r="E34" s="1">
        <v>7.4</v>
      </c>
      <c r="F34" s="1">
        <v>7.4</v>
      </c>
      <c r="H34" s="21">
        <v>7.4</v>
      </c>
      <c r="I34" s="7"/>
    </row>
    <row r="35" spans="1:9" ht="12.75">
      <c r="A35" s="1" t="s">
        <v>1</v>
      </c>
      <c r="B35" s="1" t="s">
        <v>4</v>
      </c>
      <c r="C35" s="2">
        <v>38954</v>
      </c>
      <c r="D35" s="10">
        <v>0.3958333333333333</v>
      </c>
      <c r="E35" s="1">
        <v>8.4</v>
      </c>
      <c r="F35" s="1">
        <v>8.5</v>
      </c>
      <c r="H35" s="21">
        <v>8.45</v>
      </c>
      <c r="I35" s="7"/>
    </row>
    <row r="36" spans="1:9" ht="12.75">
      <c r="A36" s="1" t="s">
        <v>1</v>
      </c>
      <c r="B36" s="1" t="s">
        <v>4</v>
      </c>
      <c r="C36" s="2">
        <v>38989</v>
      </c>
      <c r="D36" s="10">
        <v>0.4166666666666667</v>
      </c>
      <c r="E36" s="1">
        <v>9</v>
      </c>
      <c r="F36" s="1">
        <v>9</v>
      </c>
      <c r="H36" s="21">
        <v>9</v>
      </c>
      <c r="I36" s="7"/>
    </row>
    <row r="37" spans="1:9" ht="12.75">
      <c r="A37" s="1" t="s">
        <v>1</v>
      </c>
      <c r="B37" s="1" t="s">
        <v>4</v>
      </c>
      <c r="C37" s="2">
        <v>39011</v>
      </c>
      <c r="D37" s="10">
        <v>0.4444444444444444</v>
      </c>
      <c r="E37" s="1">
        <v>12.2</v>
      </c>
      <c r="F37" s="1">
        <v>11.8</v>
      </c>
      <c r="H37" s="20">
        <f>AVERAGE(E37:F37)</f>
        <v>12</v>
      </c>
      <c r="I37" s="7"/>
    </row>
    <row r="38" spans="1:10" ht="12.75">
      <c r="A38" s="1" t="s">
        <v>1</v>
      </c>
      <c r="B38" s="1"/>
      <c r="C38" s="2"/>
      <c r="D38" s="10"/>
      <c r="E38" s="1"/>
      <c r="F38" s="1"/>
      <c r="H38" s="20"/>
      <c r="I38" s="16">
        <f>AVERAGE(H31:H37)</f>
        <v>9.585714285714285</v>
      </c>
      <c r="J38">
        <v>7</v>
      </c>
    </row>
    <row r="39" spans="1:9" ht="12.75">
      <c r="A39" s="1"/>
      <c r="B39" s="1"/>
      <c r="C39" s="2"/>
      <c r="D39" s="10"/>
      <c r="E39" s="1"/>
      <c r="F39" s="1"/>
      <c r="H39" s="20"/>
      <c r="I39" s="7"/>
    </row>
    <row r="40" spans="1:9" ht="12.75">
      <c r="A40" s="1" t="s">
        <v>1</v>
      </c>
      <c r="B40" s="1" t="s">
        <v>4</v>
      </c>
      <c r="C40" s="2">
        <v>39194</v>
      </c>
      <c r="D40" s="3">
        <v>0.40972222222222227</v>
      </c>
      <c r="E40">
        <v>13.2</v>
      </c>
      <c r="F40">
        <v>13.7</v>
      </c>
      <c r="H40" s="20">
        <v>13.2</v>
      </c>
      <c r="I40" s="7"/>
    </row>
    <row r="41" spans="1:9" ht="12.75">
      <c r="A41" s="1" t="s">
        <v>1</v>
      </c>
      <c r="B41" s="1" t="s">
        <v>4</v>
      </c>
      <c r="C41" s="2">
        <v>39220</v>
      </c>
      <c r="D41" s="3">
        <v>0.4375</v>
      </c>
      <c r="E41">
        <v>10.2</v>
      </c>
      <c r="F41">
        <v>10.3</v>
      </c>
      <c r="H41" s="20">
        <v>10.25</v>
      </c>
      <c r="I41" s="7"/>
    </row>
    <row r="42" spans="1:9" ht="12.75">
      <c r="A42" s="1" t="s">
        <v>1</v>
      </c>
      <c r="B42" s="1" t="s">
        <v>4</v>
      </c>
      <c r="C42" s="2">
        <v>39248</v>
      </c>
      <c r="D42" s="3">
        <v>0.4166666666666667</v>
      </c>
      <c r="E42">
        <v>8.6</v>
      </c>
      <c r="F42">
        <v>8.8</v>
      </c>
      <c r="H42" s="20">
        <v>8.7</v>
      </c>
      <c r="I42" s="7"/>
    </row>
    <row r="43" spans="1:9" ht="12.75">
      <c r="A43" s="1" t="s">
        <v>1</v>
      </c>
      <c r="B43" s="1" t="s">
        <v>4</v>
      </c>
      <c r="C43" s="2">
        <v>39291</v>
      </c>
      <c r="D43" s="3">
        <v>0.5833333333333334</v>
      </c>
      <c r="E43">
        <v>8.8</v>
      </c>
      <c r="F43">
        <v>8.9</v>
      </c>
      <c r="H43" s="20">
        <v>8.85</v>
      </c>
      <c r="I43" s="7"/>
    </row>
    <row r="44" spans="1:9" ht="12.75">
      <c r="A44" s="1" t="s">
        <v>1</v>
      </c>
      <c r="B44" s="1" t="s">
        <v>4</v>
      </c>
      <c r="C44" s="2">
        <v>39318</v>
      </c>
      <c r="D44" s="3">
        <v>0.5</v>
      </c>
      <c r="E44">
        <v>8.4</v>
      </c>
      <c r="F44">
        <v>8.8</v>
      </c>
      <c r="H44" s="20">
        <v>8.6</v>
      </c>
      <c r="I44" s="7"/>
    </row>
    <row r="45" spans="1:9" ht="12.75">
      <c r="A45" s="1" t="s">
        <v>1</v>
      </c>
      <c r="B45" s="1" t="s">
        <v>4</v>
      </c>
      <c r="C45" s="2">
        <v>39346</v>
      </c>
      <c r="D45" s="3">
        <v>0.4375</v>
      </c>
      <c r="E45">
        <v>10</v>
      </c>
      <c r="F45">
        <v>9.8</v>
      </c>
      <c r="H45" s="20">
        <v>9.9</v>
      </c>
      <c r="I45" s="7"/>
    </row>
    <row r="46" spans="1:9" ht="12.75">
      <c r="A46" s="1" t="s">
        <v>1</v>
      </c>
      <c r="B46" s="1" t="s">
        <v>4</v>
      </c>
      <c r="C46" s="2">
        <v>39376</v>
      </c>
      <c r="D46" s="3">
        <v>0.4826388888888889</v>
      </c>
      <c r="E46">
        <v>10</v>
      </c>
      <c r="F46">
        <v>10</v>
      </c>
      <c r="H46" s="20">
        <v>10</v>
      </c>
      <c r="I46" s="7"/>
    </row>
    <row r="47" spans="1:10" ht="12.75">
      <c r="A47" s="1" t="s">
        <v>1</v>
      </c>
      <c r="B47" s="1"/>
      <c r="C47" s="2"/>
      <c r="D47" s="3"/>
      <c r="H47" s="20"/>
      <c r="I47" s="16">
        <f>AVERAGE(H40:H46)</f>
        <v>9.928571428571429</v>
      </c>
      <c r="J47">
        <v>7</v>
      </c>
    </row>
    <row r="48" spans="1:9" ht="12.75">
      <c r="A48" s="1"/>
      <c r="B48" s="1"/>
      <c r="C48" s="2"/>
      <c r="D48" s="3"/>
      <c r="H48" s="20"/>
      <c r="I48" s="7"/>
    </row>
    <row r="49" spans="1:9" ht="12.75">
      <c r="A49" s="1" t="s">
        <v>1</v>
      </c>
      <c r="B49" s="1" t="s">
        <v>4</v>
      </c>
      <c r="C49" s="2">
        <v>39549</v>
      </c>
      <c r="D49" s="3">
        <v>0.6666666666666666</v>
      </c>
      <c r="E49">
        <v>14</v>
      </c>
      <c r="F49">
        <v>13.8</v>
      </c>
      <c r="H49" s="20">
        <v>13.9</v>
      </c>
      <c r="I49" s="7"/>
    </row>
    <row r="50" spans="1:9" ht="12.75">
      <c r="A50" s="1" t="s">
        <v>1</v>
      </c>
      <c r="B50" s="1" t="s">
        <v>4</v>
      </c>
      <c r="C50" s="2">
        <v>39580</v>
      </c>
      <c r="D50" s="3">
        <v>0.638888888888889</v>
      </c>
      <c r="E50">
        <v>10</v>
      </c>
      <c r="F50">
        <v>10</v>
      </c>
      <c r="H50" s="20">
        <v>10</v>
      </c>
      <c r="I50" s="7"/>
    </row>
    <row r="51" spans="1:9" ht="12.75">
      <c r="A51" s="1" t="s">
        <v>1</v>
      </c>
      <c r="B51" s="1" t="s">
        <v>4</v>
      </c>
      <c r="C51" s="2">
        <v>39605</v>
      </c>
      <c r="D51" s="3">
        <v>0.6361111111111112</v>
      </c>
      <c r="E51">
        <v>9.2</v>
      </c>
      <c r="F51">
        <v>9.4</v>
      </c>
      <c r="H51" s="20">
        <v>9.3</v>
      </c>
      <c r="I51" s="7"/>
    </row>
    <row r="52" spans="1:8" ht="12.75">
      <c r="A52" s="1" t="s">
        <v>1</v>
      </c>
      <c r="B52" s="1" t="s">
        <v>4</v>
      </c>
      <c r="C52" s="2">
        <v>39648</v>
      </c>
      <c r="D52" s="10">
        <v>0.4756944444444444</v>
      </c>
      <c r="E52" s="1">
        <v>7.8</v>
      </c>
      <c r="F52" s="1">
        <v>7.8</v>
      </c>
      <c r="H52" s="12">
        <v>7.8</v>
      </c>
    </row>
    <row r="53" spans="1:8" ht="12.75">
      <c r="A53" s="1" t="s">
        <v>1</v>
      </c>
      <c r="B53" s="1" t="s">
        <v>4</v>
      </c>
      <c r="C53" s="2">
        <v>39663</v>
      </c>
      <c r="D53" s="10">
        <v>0.6319444444444444</v>
      </c>
      <c r="E53" s="1">
        <v>8.4</v>
      </c>
      <c r="F53" s="1">
        <v>8.4</v>
      </c>
      <c r="H53" s="12">
        <v>8.4</v>
      </c>
    </row>
    <row r="54" spans="1:8" ht="12.75">
      <c r="A54" s="1" t="s">
        <v>1</v>
      </c>
      <c r="B54" s="1" t="s">
        <v>4</v>
      </c>
      <c r="C54" s="2">
        <v>39697</v>
      </c>
      <c r="D54" s="10">
        <v>0.40625</v>
      </c>
      <c r="E54" s="1">
        <v>8.4</v>
      </c>
      <c r="F54" s="1">
        <v>8.2</v>
      </c>
      <c r="H54" s="12">
        <v>8.3</v>
      </c>
    </row>
    <row r="55" spans="1:8" ht="12.75">
      <c r="A55" s="1" t="s">
        <v>1</v>
      </c>
      <c r="B55" s="1" t="s">
        <v>4</v>
      </c>
      <c r="C55" s="2">
        <v>39741</v>
      </c>
      <c r="D55" s="10">
        <v>0.6493055555555556</v>
      </c>
      <c r="E55" s="1">
        <v>11.1</v>
      </c>
      <c r="F55" s="1">
        <v>11</v>
      </c>
      <c r="H55" s="17">
        <v>11</v>
      </c>
    </row>
    <row r="56" spans="1:10" ht="12.75">
      <c r="A56" s="1" t="s">
        <v>1</v>
      </c>
      <c r="B56" s="1"/>
      <c r="C56" s="2"/>
      <c r="D56" s="3"/>
      <c r="H56" s="20"/>
      <c r="I56" s="16">
        <f>AVERAGE(H49:H55)</f>
        <v>9.814285714285715</v>
      </c>
      <c r="J56">
        <v>7</v>
      </c>
    </row>
    <row r="57" spans="8:9" ht="12.75">
      <c r="H57" s="20"/>
      <c r="I57" s="7"/>
    </row>
    <row r="58" spans="1:9" ht="12.75">
      <c r="A58" s="1" t="s">
        <v>2</v>
      </c>
      <c r="B58" t="s">
        <v>4</v>
      </c>
      <c r="C58" s="8">
        <v>37729</v>
      </c>
      <c r="D58" s="3">
        <v>0.4166666666666667</v>
      </c>
      <c r="E58" s="9">
        <v>13</v>
      </c>
      <c r="F58" s="9">
        <v>13</v>
      </c>
      <c r="H58" s="20">
        <f aca="true" t="shared" si="3" ref="H58:H64">AVERAGE(E58:G58)</f>
        <v>13</v>
      </c>
      <c r="I58" s="7"/>
    </row>
    <row r="59" spans="1:9" ht="12.75">
      <c r="A59" s="1" t="s">
        <v>2</v>
      </c>
      <c r="B59" t="s">
        <v>4</v>
      </c>
      <c r="C59" s="8">
        <v>37770</v>
      </c>
      <c r="D59" s="3">
        <v>0.3854166666666667</v>
      </c>
      <c r="E59" s="9">
        <v>9.8</v>
      </c>
      <c r="F59" s="9">
        <v>9.8</v>
      </c>
      <c r="H59" s="20">
        <f t="shared" si="3"/>
        <v>9.8</v>
      </c>
      <c r="I59" s="7"/>
    </row>
    <row r="60" spans="1:9" ht="12.75">
      <c r="A60" s="1" t="s">
        <v>2</v>
      </c>
      <c r="B60" t="s">
        <v>4</v>
      </c>
      <c r="C60" s="8">
        <v>37785</v>
      </c>
      <c r="D60" s="3">
        <v>0.3645833333333333</v>
      </c>
      <c r="E60" s="9">
        <v>8.6</v>
      </c>
      <c r="F60" s="9">
        <v>8.6</v>
      </c>
      <c r="H60" s="20">
        <f t="shared" si="3"/>
        <v>8.6</v>
      </c>
      <c r="I60" s="7"/>
    </row>
    <row r="61" spans="1:9" ht="12.75">
      <c r="A61" s="1" t="s">
        <v>2</v>
      </c>
      <c r="B61" t="s">
        <v>4</v>
      </c>
      <c r="C61" s="8" t="s">
        <v>15</v>
      </c>
      <c r="D61" s="3">
        <v>0.4583333333333333</v>
      </c>
      <c r="E61" s="9">
        <v>12</v>
      </c>
      <c r="F61" s="9">
        <v>11.6</v>
      </c>
      <c r="H61" s="20">
        <f t="shared" si="3"/>
        <v>11.8</v>
      </c>
      <c r="I61" s="7"/>
    </row>
    <row r="62" spans="1:9" ht="12.75">
      <c r="A62" s="1" t="s">
        <v>2</v>
      </c>
      <c r="B62" t="s">
        <v>4</v>
      </c>
      <c r="C62" s="8" t="s">
        <v>21</v>
      </c>
      <c r="D62" s="3">
        <v>0.3680555555555556</v>
      </c>
      <c r="E62" s="9">
        <v>8.4</v>
      </c>
      <c r="F62" s="9">
        <v>8.4</v>
      </c>
      <c r="H62" s="20">
        <f t="shared" si="3"/>
        <v>8.4</v>
      </c>
      <c r="I62" s="7"/>
    </row>
    <row r="63" spans="1:9" ht="12.75">
      <c r="A63" s="1" t="s">
        <v>2</v>
      </c>
      <c r="B63" t="s">
        <v>4</v>
      </c>
      <c r="C63" s="8" t="s">
        <v>22</v>
      </c>
      <c r="D63" s="3">
        <v>0.3819444444444444</v>
      </c>
      <c r="E63" s="9">
        <v>7.6</v>
      </c>
      <c r="F63" s="9">
        <v>7.6</v>
      </c>
      <c r="H63" s="20">
        <f t="shared" si="3"/>
        <v>7.6</v>
      </c>
      <c r="I63" s="7"/>
    </row>
    <row r="64" spans="1:9" ht="12.75">
      <c r="A64" s="1" t="s">
        <v>2</v>
      </c>
      <c r="B64" t="s">
        <v>4</v>
      </c>
      <c r="C64" s="8" t="s">
        <v>23</v>
      </c>
      <c r="D64" s="3">
        <v>0.75</v>
      </c>
      <c r="E64" s="9">
        <v>10</v>
      </c>
      <c r="F64" s="9">
        <v>10</v>
      </c>
      <c r="H64" s="20">
        <f t="shared" si="3"/>
        <v>10</v>
      </c>
      <c r="I64" s="7"/>
    </row>
    <row r="65" spans="1:10" ht="12.75">
      <c r="A65" s="1" t="s">
        <v>2</v>
      </c>
      <c r="C65" s="8"/>
      <c r="D65" s="3"/>
      <c r="E65" s="9"/>
      <c r="F65" s="9"/>
      <c r="H65" s="20"/>
      <c r="I65" s="16">
        <f>AVERAGE(H58:H64)</f>
        <v>9.885714285714286</v>
      </c>
      <c r="J65">
        <v>7</v>
      </c>
    </row>
    <row r="66" spans="1:9" ht="12.75">
      <c r="A66" s="1"/>
      <c r="C66" s="8"/>
      <c r="D66" s="3"/>
      <c r="E66" s="9"/>
      <c r="F66" s="9"/>
      <c r="H66" s="20"/>
      <c r="I66" s="7"/>
    </row>
    <row r="67" spans="1:9" ht="12.75">
      <c r="A67" s="1" t="s">
        <v>2</v>
      </c>
      <c r="B67" t="s">
        <v>4</v>
      </c>
      <c r="C67" s="11">
        <v>38094</v>
      </c>
      <c r="D67" s="3">
        <v>0.3958333333333333</v>
      </c>
      <c r="E67">
        <v>14.2</v>
      </c>
      <c r="F67">
        <v>14.4</v>
      </c>
      <c r="H67" s="20">
        <v>14.3</v>
      </c>
      <c r="I67" s="7"/>
    </row>
    <row r="68" spans="1:9" ht="12.75">
      <c r="A68" s="1" t="s">
        <v>2</v>
      </c>
      <c r="B68" t="s">
        <v>4</v>
      </c>
      <c r="C68" s="11">
        <v>38156</v>
      </c>
      <c r="D68" s="3">
        <v>0.4444444444444444</v>
      </c>
      <c r="E68">
        <v>8</v>
      </c>
      <c r="F68">
        <v>8.2</v>
      </c>
      <c r="H68" s="20">
        <v>8.1</v>
      </c>
      <c r="I68" s="7"/>
    </row>
    <row r="69" spans="1:9" ht="12.75">
      <c r="A69" s="1" t="s">
        <v>2</v>
      </c>
      <c r="B69" t="s">
        <v>4</v>
      </c>
      <c r="C69" s="11">
        <v>38184</v>
      </c>
      <c r="D69" s="3">
        <v>0.5</v>
      </c>
      <c r="E69">
        <v>8.6</v>
      </c>
      <c r="F69">
        <v>8.4</v>
      </c>
      <c r="H69" s="20">
        <v>8.5</v>
      </c>
      <c r="I69" s="7"/>
    </row>
    <row r="70" spans="1:9" ht="12.75">
      <c r="A70" s="1" t="s">
        <v>2</v>
      </c>
      <c r="B70" t="s">
        <v>4</v>
      </c>
      <c r="C70" s="11">
        <v>38214</v>
      </c>
      <c r="D70" s="3">
        <v>0.3611111111111111</v>
      </c>
      <c r="E70">
        <v>8.2</v>
      </c>
      <c r="F70">
        <v>8</v>
      </c>
      <c r="H70" s="20">
        <v>8.1</v>
      </c>
      <c r="I70" s="7"/>
    </row>
    <row r="71" spans="1:9" ht="12.75">
      <c r="A71" s="1" t="s">
        <v>2</v>
      </c>
      <c r="B71" t="s">
        <v>4</v>
      </c>
      <c r="C71" s="11">
        <v>38247</v>
      </c>
      <c r="D71" s="3">
        <v>0.5069444444444444</v>
      </c>
      <c r="E71">
        <v>9.2</v>
      </c>
      <c r="F71">
        <v>9.2</v>
      </c>
      <c r="H71" s="20">
        <v>9.2</v>
      </c>
      <c r="I71" s="7"/>
    </row>
    <row r="72" spans="1:9" ht="12.75">
      <c r="A72" s="1" t="s">
        <v>2</v>
      </c>
      <c r="B72" t="s">
        <v>4</v>
      </c>
      <c r="C72" s="11">
        <v>38277</v>
      </c>
      <c r="D72" s="3">
        <v>0.4166666666666667</v>
      </c>
      <c r="E72">
        <v>10</v>
      </c>
      <c r="F72">
        <v>10</v>
      </c>
      <c r="H72" s="20">
        <v>10</v>
      </c>
      <c r="I72" s="7"/>
    </row>
    <row r="73" spans="1:9" ht="12.75">
      <c r="A73" s="1" t="s">
        <v>2</v>
      </c>
      <c r="B73" t="s">
        <v>4</v>
      </c>
      <c r="C73" s="11">
        <v>38122</v>
      </c>
      <c r="D73" s="3">
        <v>0.4270833333333333</v>
      </c>
      <c r="E73">
        <v>9</v>
      </c>
      <c r="F73">
        <v>9</v>
      </c>
      <c r="H73" s="20">
        <v>9</v>
      </c>
      <c r="I73" s="7"/>
    </row>
    <row r="74" spans="1:10" ht="12.75">
      <c r="A74" s="1" t="s">
        <v>2</v>
      </c>
      <c r="C74" s="11"/>
      <c r="D74" s="3"/>
      <c r="H74" s="20"/>
      <c r="I74" s="16">
        <f>AVERAGE(H67:H73)</f>
        <v>9.6</v>
      </c>
      <c r="J74">
        <v>7</v>
      </c>
    </row>
    <row r="75" spans="1:9" ht="12.75">
      <c r="A75" s="1"/>
      <c r="C75" s="11"/>
      <c r="D75" s="3"/>
      <c r="H75" s="20"/>
      <c r="I75" s="7"/>
    </row>
    <row r="76" spans="1:9" ht="12.75">
      <c r="A76" s="1" t="s">
        <v>2</v>
      </c>
      <c r="B76" t="s">
        <v>4</v>
      </c>
      <c r="C76" s="11">
        <v>38450</v>
      </c>
      <c r="D76" s="3">
        <v>0.625</v>
      </c>
      <c r="E76">
        <v>13.6</v>
      </c>
      <c r="F76">
        <v>13.4</v>
      </c>
      <c r="H76" s="20">
        <f aca="true" t="shared" si="4" ref="H76:H82">AVERAGE(E76:G76)</f>
        <v>13.5</v>
      </c>
      <c r="I76" s="7"/>
    </row>
    <row r="77" spans="1:9" ht="12.75">
      <c r="A77" s="1" t="s">
        <v>2</v>
      </c>
      <c r="B77" t="s">
        <v>4</v>
      </c>
      <c r="C77" s="11">
        <v>38479</v>
      </c>
      <c r="D77" s="3">
        <v>0.3541666666666667</v>
      </c>
      <c r="E77">
        <v>12</v>
      </c>
      <c r="F77">
        <v>12.2</v>
      </c>
      <c r="H77" s="20">
        <f t="shared" si="4"/>
        <v>12.1</v>
      </c>
      <c r="I77" s="7"/>
    </row>
    <row r="78" spans="1:9" ht="12.75">
      <c r="A78" s="1" t="s">
        <v>2</v>
      </c>
      <c r="B78" t="s">
        <v>4</v>
      </c>
      <c r="C78" s="11">
        <v>38514</v>
      </c>
      <c r="D78" s="3">
        <v>0.46527777777777773</v>
      </c>
      <c r="E78">
        <v>7.4</v>
      </c>
      <c r="F78">
        <v>7.6</v>
      </c>
      <c r="H78" s="20">
        <f t="shared" si="4"/>
        <v>7.5</v>
      </c>
      <c r="I78" s="7"/>
    </row>
    <row r="79" spans="1:9" ht="12.75">
      <c r="A79" s="1" t="s">
        <v>2</v>
      </c>
      <c r="B79" t="s">
        <v>4</v>
      </c>
      <c r="C79" s="11">
        <v>38541</v>
      </c>
      <c r="D79" s="3">
        <v>0.46875</v>
      </c>
      <c r="E79">
        <v>7.8</v>
      </c>
      <c r="F79">
        <v>7.6</v>
      </c>
      <c r="H79" s="20">
        <f t="shared" si="4"/>
        <v>7.699999999999999</v>
      </c>
      <c r="I79" s="7"/>
    </row>
    <row r="80" spans="1:9" ht="12.75">
      <c r="A80" s="1" t="s">
        <v>2</v>
      </c>
      <c r="B80" t="s">
        <v>4</v>
      </c>
      <c r="C80" s="11">
        <v>38571</v>
      </c>
      <c r="D80" s="3">
        <v>0.65625</v>
      </c>
      <c r="E80">
        <v>8</v>
      </c>
      <c r="F80">
        <v>8.2</v>
      </c>
      <c r="H80" s="20">
        <f t="shared" si="4"/>
        <v>8.1</v>
      </c>
      <c r="I80" s="7"/>
    </row>
    <row r="81" spans="1:9" ht="12.75">
      <c r="A81" s="1" t="s">
        <v>2</v>
      </c>
      <c r="B81" t="s">
        <v>4</v>
      </c>
      <c r="C81" s="11">
        <v>38605</v>
      </c>
      <c r="D81" s="3">
        <v>0.375</v>
      </c>
      <c r="E81">
        <v>7.6</v>
      </c>
      <c r="F81">
        <v>7.8</v>
      </c>
      <c r="H81" s="20">
        <f t="shared" si="4"/>
        <v>7.699999999999999</v>
      </c>
      <c r="I81" s="7"/>
    </row>
    <row r="82" spans="1:9" ht="12.75">
      <c r="A82" s="1" t="s">
        <v>2</v>
      </c>
      <c r="B82" t="s">
        <v>4</v>
      </c>
      <c r="C82" s="11">
        <v>38635</v>
      </c>
      <c r="D82" s="3">
        <v>0.375</v>
      </c>
      <c r="E82">
        <v>9.8</v>
      </c>
      <c r="F82">
        <v>10.1</v>
      </c>
      <c r="H82" s="20">
        <f t="shared" si="4"/>
        <v>9.95</v>
      </c>
      <c r="I82" s="7"/>
    </row>
    <row r="83" spans="1:10" ht="12.75">
      <c r="A83" s="1" t="s">
        <v>2</v>
      </c>
      <c r="C83" s="11"/>
      <c r="D83" s="3"/>
      <c r="H83" s="20"/>
      <c r="I83" s="16">
        <f>AVERAGE(H76:H82)</f>
        <v>9.507142857142856</v>
      </c>
      <c r="J83">
        <v>7</v>
      </c>
    </row>
    <row r="84" spans="1:9" ht="12.75">
      <c r="A84" s="1"/>
      <c r="C84" s="11"/>
      <c r="D84" s="3"/>
      <c r="H84" s="20"/>
      <c r="I84" s="7"/>
    </row>
    <row r="85" spans="1:9" ht="12.75">
      <c r="A85" s="1" t="s">
        <v>2</v>
      </c>
      <c r="B85" s="1" t="s">
        <v>4</v>
      </c>
      <c r="C85" s="2">
        <v>38836</v>
      </c>
      <c r="D85" s="10">
        <v>0.625</v>
      </c>
      <c r="E85" s="1">
        <v>11</v>
      </c>
      <c r="F85" s="1">
        <v>10.8</v>
      </c>
      <c r="H85" s="21">
        <v>10.9</v>
      </c>
      <c r="I85" s="7"/>
    </row>
    <row r="86" spans="1:9" ht="12.75">
      <c r="A86" s="1" t="s">
        <v>2</v>
      </c>
      <c r="B86" s="1" t="s">
        <v>4</v>
      </c>
      <c r="C86" s="2">
        <v>38864</v>
      </c>
      <c r="D86" s="10">
        <v>0.4375</v>
      </c>
      <c r="E86" s="1">
        <v>11.4</v>
      </c>
      <c r="F86" s="1">
        <v>11</v>
      </c>
      <c r="H86" s="21">
        <v>11.2</v>
      </c>
      <c r="I86" s="7"/>
    </row>
    <row r="87" spans="1:9" ht="12.75">
      <c r="A87" s="1" t="s">
        <v>2</v>
      </c>
      <c r="B87" s="1" t="s">
        <v>4</v>
      </c>
      <c r="C87" s="2">
        <v>38895</v>
      </c>
      <c r="D87" s="10">
        <v>0.39305555555555555</v>
      </c>
      <c r="E87" s="12">
        <v>10</v>
      </c>
      <c r="F87" s="1">
        <v>8.6</v>
      </c>
      <c r="G87" s="1">
        <v>8.8</v>
      </c>
      <c r="H87" s="20">
        <f>AVERAGE(F87:G87)</f>
        <v>8.7</v>
      </c>
      <c r="I87" s="7"/>
    </row>
    <row r="88" spans="1:9" ht="12.75">
      <c r="A88" s="1" t="s">
        <v>2</v>
      </c>
      <c r="B88" s="1" t="s">
        <v>4</v>
      </c>
      <c r="C88" s="2">
        <v>38928</v>
      </c>
      <c r="D88" s="10">
        <v>0.5694444444444444</v>
      </c>
      <c r="E88" s="1">
        <v>7.2</v>
      </c>
      <c r="F88" s="1">
        <v>7</v>
      </c>
      <c r="H88" s="21">
        <v>7.1</v>
      </c>
      <c r="I88" s="7"/>
    </row>
    <row r="89" spans="1:9" ht="12.75">
      <c r="A89" s="1" t="s">
        <v>2</v>
      </c>
      <c r="B89" s="1" t="s">
        <v>4</v>
      </c>
      <c r="C89" s="2">
        <v>38954</v>
      </c>
      <c r="D89" s="10">
        <v>0.3541666666666667</v>
      </c>
      <c r="E89" s="1">
        <v>8.8</v>
      </c>
      <c r="F89" s="1">
        <v>8.6</v>
      </c>
      <c r="H89" s="21">
        <v>8.7</v>
      </c>
      <c r="I89" s="7"/>
    </row>
    <row r="90" spans="1:9" ht="12.75">
      <c r="A90" s="1" t="s">
        <v>2</v>
      </c>
      <c r="B90" s="1" t="s">
        <v>4</v>
      </c>
      <c r="C90" s="2">
        <v>38988</v>
      </c>
      <c r="D90" s="10">
        <v>0.3958333333333333</v>
      </c>
      <c r="E90" s="1">
        <v>9</v>
      </c>
      <c r="F90" s="1">
        <v>8.8</v>
      </c>
      <c r="H90" s="21">
        <v>8.9</v>
      </c>
      <c r="I90" s="7"/>
    </row>
    <row r="91" spans="1:9" ht="12.75">
      <c r="A91" s="1" t="s">
        <v>2</v>
      </c>
      <c r="B91" s="1" t="s">
        <v>4</v>
      </c>
      <c r="C91" s="2">
        <v>39011</v>
      </c>
      <c r="D91" s="10">
        <v>0.40625</v>
      </c>
      <c r="E91" s="1">
        <v>12</v>
      </c>
      <c r="F91" s="1">
        <v>12</v>
      </c>
      <c r="H91" s="21">
        <v>12</v>
      </c>
      <c r="I91" s="7"/>
    </row>
    <row r="92" spans="1:10" ht="12.75">
      <c r="A92" s="1" t="s">
        <v>2</v>
      </c>
      <c r="B92" s="1"/>
      <c r="C92" s="2"/>
      <c r="D92" s="10"/>
      <c r="E92" s="1"/>
      <c r="F92" s="1"/>
      <c r="H92" s="21"/>
      <c r="I92" s="16">
        <f>AVERAGE(H85:H91)</f>
        <v>9.642857142857142</v>
      </c>
      <c r="J92">
        <v>7</v>
      </c>
    </row>
    <row r="93" spans="1:9" ht="12.75">
      <c r="A93" s="1"/>
      <c r="B93" s="1"/>
      <c r="C93" s="2"/>
      <c r="D93" s="10"/>
      <c r="E93" s="1"/>
      <c r="F93" s="1"/>
      <c r="H93" s="21"/>
      <c r="I93" s="7"/>
    </row>
    <row r="94" spans="1:9" ht="12.75">
      <c r="A94" s="1" t="s">
        <v>2</v>
      </c>
      <c r="B94" s="1" t="s">
        <v>4</v>
      </c>
      <c r="C94" s="2">
        <v>39194</v>
      </c>
      <c r="D94" s="3">
        <v>0.3541666666666667</v>
      </c>
      <c r="E94">
        <v>13.2</v>
      </c>
      <c r="F94">
        <v>13.4</v>
      </c>
      <c r="H94" s="20">
        <v>13.3</v>
      </c>
      <c r="I94" s="7"/>
    </row>
    <row r="95" spans="1:9" ht="12.75">
      <c r="A95" s="1" t="s">
        <v>2</v>
      </c>
      <c r="B95" s="1" t="s">
        <v>4</v>
      </c>
      <c r="C95" s="2">
        <v>39220</v>
      </c>
      <c r="D95" s="3">
        <v>0.3923611111111111</v>
      </c>
      <c r="E95">
        <v>11</v>
      </c>
      <c r="F95">
        <v>11.1</v>
      </c>
      <c r="H95" s="20">
        <v>11.5</v>
      </c>
      <c r="I95" s="7"/>
    </row>
    <row r="96" spans="1:9" ht="12.75">
      <c r="A96" s="1" t="s">
        <v>2</v>
      </c>
      <c r="B96" s="1" t="s">
        <v>4</v>
      </c>
      <c r="C96" s="2">
        <v>39248</v>
      </c>
      <c r="D96" s="3">
        <v>0.3576388888888889</v>
      </c>
      <c r="E96">
        <v>8.6</v>
      </c>
      <c r="F96">
        <v>8.4</v>
      </c>
      <c r="H96" s="20">
        <v>8.5</v>
      </c>
      <c r="I96" s="7"/>
    </row>
    <row r="97" spans="1:9" ht="12.75">
      <c r="A97" s="1" t="s">
        <v>2</v>
      </c>
      <c r="B97" s="1" t="s">
        <v>4</v>
      </c>
      <c r="C97" s="2">
        <v>39291</v>
      </c>
      <c r="D97" s="3">
        <v>0.5555555555555556</v>
      </c>
      <c r="E97">
        <v>9</v>
      </c>
      <c r="F97">
        <v>9</v>
      </c>
      <c r="H97" s="20">
        <v>9</v>
      </c>
      <c r="I97" s="7"/>
    </row>
    <row r="98" spans="1:9" ht="12.75">
      <c r="A98" s="1" t="s">
        <v>2</v>
      </c>
      <c r="B98" s="1" t="s">
        <v>4</v>
      </c>
      <c r="C98" s="2">
        <v>39318</v>
      </c>
      <c r="D98" s="3">
        <v>0.47222222222222227</v>
      </c>
      <c r="E98">
        <v>7.4</v>
      </c>
      <c r="F98">
        <v>7.8</v>
      </c>
      <c r="H98" s="20">
        <v>7.6</v>
      </c>
      <c r="I98" s="7"/>
    </row>
    <row r="99" spans="1:9" ht="12.75">
      <c r="A99" s="1" t="s">
        <v>2</v>
      </c>
      <c r="B99" s="1" t="s">
        <v>4</v>
      </c>
      <c r="C99" s="2">
        <v>39346</v>
      </c>
      <c r="D99" s="3">
        <v>0.3854166666666667</v>
      </c>
      <c r="E99">
        <v>8.4</v>
      </c>
      <c r="F99">
        <v>8.6</v>
      </c>
      <c r="H99" s="20">
        <v>8.5</v>
      </c>
      <c r="I99" s="7"/>
    </row>
    <row r="100" spans="1:9" ht="12.75">
      <c r="A100" s="1" t="s">
        <v>2</v>
      </c>
      <c r="B100" s="1" t="s">
        <v>4</v>
      </c>
      <c r="C100" s="2">
        <v>39376</v>
      </c>
      <c r="D100" s="3">
        <v>0.4166666666666667</v>
      </c>
      <c r="E100">
        <v>9</v>
      </c>
      <c r="F100">
        <v>9</v>
      </c>
      <c r="H100" s="20">
        <v>9</v>
      </c>
      <c r="I100" s="7"/>
    </row>
    <row r="101" spans="1:10" ht="12.75">
      <c r="A101" s="1" t="s">
        <v>2</v>
      </c>
      <c r="B101" s="1"/>
      <c r="C101" s="2"/>
      <c r="D101" s="3"/>
      <c r="H101" s="20"/>
      <c r="I101" s="16">
        <f>AVERAGE(H94:H100)</f>
        <v>9.62857142857143</v>
      </c>
      <c r="J101">
        <v>7</v>
      </c>
    </row>
    <row r="102" spans="1:9" ht="12.75">
      <c r="A102" s="1"/>
      <c r="B102" s="1"/>
      <c r="C102" s="2"/>
      <c r="D102" s="3"/>
      <c r="H102" s="20"/>
      <c r="I102" s="7"/>
    </row>
    <row r="103" spans="1:9" ht="12.75">
      <c r="A103" s="1" t="s">
        <v>2</v>
      </c>
      <c r="B103" s="1" t="s">
        <v>4</v>
      </c>
      <c r="C103" s="2">
        <v>39549</v>
      </c>
      <c r="D103" s="3">
        <v>0.625</v>
      </c>
      <c r="E103">
        <v>14</v>
      </c>
      <c r="F103">
        <v>14.2</v>
      </c>
      <c r="H103" s="20">
        <v>14.1</v>
      </c>
      <c r="I103" s="7"/>
    </row>
    <row r="104" spans="1:9" ht="12.75">
      <c r="A104" s="1" t="s">
        <v>2</v>
      </c>
      <c r="B104" s="1" t="s">
        <v>4</v>
      </c>
      <c r="C104" s="2">
        <v>39580</v>
      </c>
      <c r="D104" s="3">
        <v>0.6006944444444444</v>
      </c>
      <c r="E104">
        <v>9.6</v>
      </c>
      <c r="F104">
        <v>9.9</v>
      </c>
      <c r="H104" s="20">
        <v>9.8</v>
      </c>
      <c r="I104" s="7"/>
    </row>
    <row r="105" spans="1:9" ht="12.75">
      <c r="A105" s="1" t="s">
        <v>2</v>
      </c>
      <c r="B105" s="1" t="s">
        <v>4</v>
      </c>
      <c r="C105" s="2">
        <v>39605</v>
      </c>
      <c r="D105" s="3">
        <v>0.6145833333333334</v>
      </c>
      <c r="E105">
        <v>9</v>
      </c>
      <c r="F105">
        <v>8.6</v>
      </c>
      <c r="H105" s="20">
        <v>8.8</v>
      </c>
      <c r="I105" s="7"/>
    </row>
    <row r="106" spans="1:9" ht="12.75">
      <c r="A106" s="1" t="s">
        <v>2</v>
      </c>
      <c r="B106" s="1" t="s">
        <v>4</v>
      </c>
      <c r="C106" s="2">
        <v>39648</v>
      </c>
      <c r="D106" s="10">
        <v>0.40625</v>
      </c>
      <c r="E106" s="1">
        <v>7.6</v>
      </c>
      <c r="F106" s="1">
        <v>7.4</v>
      </c>
      <c r="H106" s="12">
        <v>7.5</v>
      </c>
      <c r="I106" s="7"/>
    </row>
    <row r="107" spans="1:9" ht="12.75">
      <c r="A107" s="1" t="s">
        <v>2</v>
      </c>
      <c r="B107" s="1" t="s">
        <v>4</v>
      </c>
      <c r="C107" s="2">
        <v>39663</v>
      </c>
      <c r="D107" s="10">
        <v>0.40625</v>
      </c>
      <c r="E107" s="1">
        <v>8.4</v>
      </c>
      <c r="F107" s="1">
        <v>8.3</v>
      </c>
      <c r="H107" s="12">
        <v>8.35</v>
      </c>
      <c r="I107" s="7"/>
    </row>
    <row r="108" spans="1:9" ht="12.75">
      <c r="A108" s="1" t="s">
        <v>2</v>
      </c>
      <c r="B108" s="1" t="s">
        <v>4</v>
      </c>
      <c r="C108" s="2">
        <v>39697</v>
      </c>
      <c r="D108" s="10">
        <v>0.375</v>
      </c>
      <c r="E108" s="1">
        <v>8.1</v>
      </c>
      <c r="F108" s="1">
        <v>8.4</v>
      </c>
      <c r="H108" s="12">
        <v>8.25</v>
      </c>
      <c r="I108" s="7"/>
    </row>
    <row r="109" spans="1:9" ht="12.75">
      <c r="A109" s="1" t="s">
        <v>2</v>
      </c>
      <c r="B109" s="1" t="s">
        <v>4</v>
      </c>
      <c r="C109" s="2">
        <v>39741</v>
      </c>
      <c r="D109" s="10">
        <v>0.59375</v>
      </c>
      <c r="E109" s="1">
        <v>11</v>
      </c>
      <c r="F109" s="1">
        <v>11.2</v>
      </c>
      <c r="H109" s="12">
        <v>11.1</v>
      </c>
      <c r="I109" s="7"/>
    </row>
    <row r="110" spans="1:10" ht="12.75">
      <c r="A110" s="1" t="s">
        <v>2</v>
      </c>
      <c r="B110" s="1"/>
      <c r="C110" s="2"/>
      <c r="D110" s="3"/>
      <c r="H110" s="20"/>
      <c r="I110" s="16">
        <f>AVERAGE(H103:H109)</f>
        <v>9.700000000000001</v>
      </c>
      <c r="J110">
        <v>7</v>
      </c>
    </row>
    <row r="111" spans="8:9" ht="12.75">
      <c r="H111" s="20"/>
      <c r="I111" s="7"/>
    </row>
    <row r="112" spans="1:9" ht="12.75">
      <c r="A112" s="1" t="s">
        <v>3</v>
      </c>
      <c r="B112" s="4" t="s">
        <v>14</v>
      </c>
      <c r="C112" s="5">
        <v>37760</v>
      </c>
      <c r="D112" s="13">
        <v>0.6180555555555556</v>
      </c>
      <c r="E112" s="6">
        <v>7.6</v>
      </c>
      <c r="F112" s="6">
        <v>7.5</v>
      </c>
      <c r="G112" s="4"/>
      <c r="H112" s="20">
        <f>AVERAGE(E112:G112)</f>
        <v>7.55</v>
      </c>
      <c r="I112" s="7"/>
    </row>
    <row r="113" spans="1:9" ht="12.75">
      <c r="A113" s="1" t="s">
        <v>3</v>
      </c>
      <c r="B113" t="s">
        <v>14</v>
      </c>
      <c r="C113" s="8">
        <v>37795</v>
      </c>
      <c r="D113" s="3">
        <v>0.6041666666666666</v>
      </c>
      <c r="E113" s="9">
        <v>6.4</v>
      </c>
      <c r="F113" s="9">
        <v>6.2</v>
      </c>
      <c r="H113" s="20">
        <f>AVERAGE(E113:G113)</f>
        <v>6.300000000000001</v>
      </c>
      <c r="I113" s="7"/>
    </row>
    <row r="114" spans="1:9" ht="12.75">
      <c r="A114" s="1" t="s">
        <v>3</v>
      </c>
      <c r="B114" t="s">
        <v>14</v>
      </c>
      <c r="C114" s="8">
        <v>37816</v>
      </c>
      <c r="D114" s="3">
        <v>0.5868055555555556</v>
      </c>
      <c r="E114" s="9">
        <v>7.2</v>
      </c>
      <c r="F114" s="9">
        <v>8.2</v>
      </c>
      <c r="G114">
        <v>7.9</v>
      </c>
      <c r="H114" s="20">
        <f>(F114+G114)/2</f>
        <v>8.05</v>
      </c>
      <c r="I114" s="7"/>
    </row>
    <row r="115" spans="1:9" ht="12.75">
      <c r="A115" s="1" t="s">
        <v>3</v>
      </c>
      <c r="B115" t="s">
        <v>14</v>
      </c>
      <c r="C115" s="8">
        <v>37851</v>
      </c>
      <c r="D115" s="3">
        <v>0.5347222222222222</v>
      </c>
      <c r="E115" s="9">
        <v>6.1</v>
      </c>
      <c r="F115" s="9">
        <v>6.1</v>
      </c>
      <c r="H115" s="20">
        <f>AVERAGE(E115:G115)</f>
        <v>6.1</v>
      </c>
      <c r="I115" s="7"/>
    </row>
    <row r="116" spans="1:9" ht="12.75">
      <c r="A116" s="1" t="s">
        <v>3</v>
      </c>
      <c r="B116" t="s">
        <v>14</v>
      </c>
      <c r="C116" s="8">
        <v>37879</v>
      </c>
      <c r="D116" s="3">
        <v>0.5381944444444444</v>
      </c>
      <c r="E116" s="9">
        <v>7</v>
      </c>
      <c r="F116" s="9">
        <v>6.8</v>
      </c>
      <c r="H116" s="20">
        <f>AVERAGE(E116:G116)</f>
        <v>6.9</v>
      </c>
      <c r="I116" s="7"/>
    </row>
    <row r="117" spans="1:9" ht="12.75">
      <c r="A117" s="1" t="s">
        <v>3</v>
      </c>
      <c r="B117" t="s">
        <v>14</v>
      </c>
      <c r="C117" s="8">
        <v>37907</v>
      </c>
      <c r="D117" s="3">
        <v>0.53125</v>
      </c>
      <c r="E117" s="9">
        <v>6.9</v>
      </c>
      <c r="F117" s="9">
        <v>6.8</v>
      </c>
      <c r="H117" s="20">
        <f>AVERAGE(E117:G117)</f>
        <v>6.85</v>
      </c>
      <c r="I117" s="7"/>
    </row>
    <row r="118" spans="1:10" ht="12.75">
      <c r="A118" s="1" t="s">
        <v>3</v>
      </c>
      <c r="C118" s="8"/>
      <c r="D118" s="3"/>
      <c r="E118" s="9"/>
      <c r="F118" s="9"/>
      <c r="H118" s="20"/>
      <c r="I118" s="16">
        <f>AVERAGE(H112:H117)</f>
        <v>6.958333333333333</v>
      </c>
      <c r="J118">
        <v>7</v>
      </c>
    </row>
    <row r="119" spans="1:9" ht="12.75">
      <c r="A119" s="1"/>
      <c r="C119" s="8"/>
      <c r="D119" s="3"/>
      <c r="E119" s="9"/>
      <c r="F119" s="9"/>
      <c r="H119" s="20"/>
      <c r="I119" s="7"/>
    </row>
    <row r="120" spans="1:9" ht="12.75">
      <c r="A120" s="1" t="s">
        <v>3</v>
      </c>
      <c r="B120" t="s">
        <v>5</v>
      </c>
      <c r="C120" s="11">
        <v>38093</v>
      </c>
      <c r="D120" s="3">
        <v>0.7152777777777778</v>
      </c>
      <c r="E120">
        <v>13.6</v>
      </c>
      <c r="F120">
        <v>13.6</v>
      </c>
      <c r="H120" s="20">
        <f>AVERAGE(E120:F120)</f>
        <v>13.6</v>
      </c>
      <c r="I120" s="7"/>
    </row>
    <row r="121" spans="1:9" ht="12.75">
      <c r="A121" s="1" t="s">
        <v>3</v>
      </c>
      <c r="B121" t="s">
        <v>5</v>
      </c>
      <c r="C121" s="11">
        <v>38131</v>
      </c>
      <c r="D121" s="3">
        <v>0.7083333333333334</v>
      </c>
      <c r="E121">
        <v>9.4</v>
      </c>
      <c r="F121" t="s">
        <v>24</v>
      </c>
      <c r="H121" s="20">
        <v>9.4</v>
      </c>
      <c r="I121" s="7"/>
    </row>
    <row r="122" spans="1:9" ht="12.75">
      <c r="A122" s="1" t="s">
        <v>3</v>
      </c>
      <c r="B122" t="s">
        <v>5</v>
      </c>
      <c r="C122" s="11">
        <v>38146</v>
      </c>
      <c r="D122" s="3">
        <v>0.7083333333333334</v>
      </c>
      <c r="E122">
        <v>6.6</v>
      </c>
      <c r="F122">
        <v>7.4</v>
      </c>
      <c r="G122">
        <v>7.6</v>
      </c>
      <c r="H122" s="20">
        <f>AVERAGE(F122:G122)</f>
        <v>7.5</v>
      </c>
      <c r="I122" s="7"/>
    </row>
    <row r="123" spans="1:9" ht="12.75">
      <c r="A123" s="1" t="s">
        <v>3</v>
      </c>
      <c r="B123" t="s">
        <v>5</v>
      </c>
      <c r="C123" s="11">
        <v>38177</v>
      </c>
      <c r="D123" s="3">
        <v>0.7013888888888888</v>
      </c>
      <c r="E123">
        <v>7.4</v>
      </c>
      <c r="F123">
        <v>9</v>
      </c>
      <c r="G123">
        <v>8.2</v>
      </c>
      <c r="H123" s="20">
        <v>8.2</v>
      </c>
      <c r="I123" s="7"/>
    </row>
    <row r="124" spans="1:9" ht="12.75">
      <c r="A124" s="1" t="s">
        <v>3</v>
      </c>
      <c r="B124" t="s">
        <v>5</v>
      </c>
      <c r="C124" s="11">
        <v>38215</v>
      </c>
      <c r="D124" s="3">
        <v>0.5555555555555556</v>
      </c>
      <c r="E124">
        <v>7.7</v>
      </c>
      <c r="F124">
        <v>8.1</v>
      </c>
      <c r="H124" s="20">
        <v>7.9</v>
      </c>
      <c r="I124" s="7"/>
    </row>
    <row r="125" spans="1:9" ht="12.75">
      <c r="A125" s="1" t="s">
        <v>3</v>
      </c>
      <c r="B125" t="s">
        <v>25</v>
      </c>
      <c r="C125" s="11">
        <v>38247</v>
      </c>
      <c r="D125" s="3">
        <v>0.5833333333333334</v>
      </c>
      <c r="E125">
        <v>8.3</v>
      </c>
      <c r="F125">
        <v>8.4</v>
      </c>
      <c r="H125" s="20">
        <v>8.4</v>
      </c>
      <c r="I125" s="7"/>
    </row>
    <row r="126" spans="1:9" ht="12.75">
      <c r="A126" s="1" t="s">
        <v>3</v>
      </c>
      <c r="B126" t="s">
        <v>5</v>
      </c>
      <c r="C126" s="11">
        <v>38277</v>
      </c>
      <c r="D126" s="3">
        <v>0.65625</v>
      </c>
      <c r="E126">
        <v>9.2</v>
      </c>
      <c r="F126">
        <v>10</v>
      </c>
      <c r="G126">
        <v>9.4</v>
      </c>
      <c r="H126" s="20">
        <v>9.3</v>
      </c>
      <c r="I126" s="7"/>
    </row>
    <row r="127" spans="1:10" ht="12.75">
      <c r="A127" s="1" t="s">
        <v>3</v>
      </c>
      <c r="C127" s="11"/>
      <c r="D127" s="3"/>
      <c r="H127" s="20"/>
      <c r="I127" s="16">
        <f>AVERAGE(H120:H126)</f>
        <v>9.185714285714285</v>
      </c>
      <c r="J127">
        <v>7</v>
      </c>
    </row>
    <row r="128" spans="1:9" ht="12.75">
      <c r="A128" s="1"/>
      <c r="C128" s="11"/>
      <c r="D128" s="3"/>
      <c r="H128" s="20"/>
      <c r="I128" s="7"/>
    </row>
    <row r="129" spans="1:9" ht="12.75">
      <c r="A129" s="1" t="s">
        <v>3</v>
      </c>
      <c r="B129" t="s">
        <v>5</v>
      </c>
      <c r="C129" s="11">
        <v>38452</v>
      </c>
      <c r="D129" s="3">
        <v>0.5069444444444444</v>
      </c>
      <c r="E129">
        <v>12.2</v>
      </c>
      <c r="F129">
        <v>11</v>
      </c>
      <c r="G129">
        <v>11</v>
      </c>
      <c r="H129" s="20">
        <f aca="true" t="shared" si="5" ref="H129:H135">AVERAGE(E129:G129)</f>
        <v>11.4</v>
      </c>
      <c r="I129" s="7"/>
    </row>
    <row r="130" spans="1:9" ht="12.75">
      <c r="A130" s="1" t="s">
        <v>3</v>
      </c>
      <c r="B130" t="s">
        <v>5</v>
      </c>
      <c r="C130" s="11">
        <v>38481</v>
      </c>
      <c r="D130" s="3">
        <v>0.6541666666666667</v>
      </c>
      <c r="E130">
        <v>10</v>
      </c>
      <c r="F130">
        <v>11.4</v>
      </c>
      <c r="G130">
        <v>9.8</v>
      </c>
      <c r="H130" s="20">
        <f t="shared" si="5"/>
        <v>10.4</v>
      </c>
      <c r="I130" s="7"/>
    </row>
    <row r="131" spans="1:9" ht="12.75">
      <c r="A131" s="1" t="s">
        <v>3</v>
      </c>
      <c r="B131" t="s">
        <v>5</v>
      </c>
      <c r="C131" s="11">
        <v>38514</v>
      </c>
      <c r="D131" s="14">
        <v>0.6986111111111111</v>
      </c>
      <c r="E131">
        <v>8</v>
      </c>
      <c r="F131">
        <v>8</v>
      </c>
      <c r="H131" s="20">
        <f t="shared" si="5"/>
        <v>8</v>
      </c>
      <c r="I131" s="7"/>
    </row>
    <row r="132" spans="1:9" ht="12.75">
      <c r="A132" s="1" t="s">
        <v>3</v>
      </c>
      <c r="B132" t="s">
        <v>5</v>
      </c>
      <c r="C132" s="11">
        <v>38544</v>
      </c>
      <c r="D132" s="3">
        <v>0.625</v>
      </c>
      <c r="E132">
        <v>7.6</v>
      </c>
      <c r="F132">
        <v>7.4</v>
      </c>
      <c r="H132" s="20">
        <f t="shared" si="5"/>
        <v>7.5</v>
      </c>
      <c r="I132" s="7"/>
    </row>
    <row r="133" spans="1:9" ht="12.75">
      <c r="A133" s="1" t="s">
        <v>3</v>
      </c>
      <c r="B133" t="s">
        <v>5</v>
      </c>
      <c r="C133" s="11">
        <v>38572</v>
      </c>
      <c r="D133" s="3">
        <v>0.5902777777777778</v>
      </c>
      <c r="E133">
        <v>8.8</v>
      </c>
      <c r="F133">
        <v>9</v>
      </c>
      <c r="H133" s="20">
        <f t="shared" si="5"/>
        <v>8.9</v>
      </c>
      <c r="I133" s="7"/>
    </row>
    <row r="134" spans="1:9" ht="12.75">
      <c r="A134" s="1" t="s">
        <v>3</v>
      </c>
      <c r="B134" t="s">
        <v>5</v>
      </c>
      <c r="C134" s="11">
        <v>38606</v>
      </c>
      <c r="D134" s="3">
        <v>0.5625</v>
      </c>
      <c r="E134">
        <v>7.6</v>
      </c>
      <c r="F134">
        <v>8.2</v>
      </c>
      <c r="G134">
        <v>9</v>
      </c>
      <c r="H134" s="20">
        <f t="shared" si="5"/>
        <v>8.266666666666666</v>
      </c>
      <c r="I134" s="7"/>
    </row>
    <row r="135" spans="1:9" ht="12.75">
      <c r="A135" s="1" t="s">
        <v>3</v>
      </c>
      <c r="B135" t="s">
        <v>5</v>
      </c>
      <c r="C135" s="11">
        <v>38635</v>
      </c>
      <c r="D135" s="3">
        <v>0.5868055555555556</v>
      </c>
      <c r="E135">
        <v>9.6</v>
      </c>
      <c r="F135">
        <v>10</v>
      </c>
      <c r="H135" s="20">
        <f t="shared" si="5"/>
        <v>9.8</v>
      </c>
      <c r="I135" s="7"/>
    </row>
    <row r="136" spans="1:10" ht="12.75">
      <c r="A136" s="1" t="s">
        <v>3</v>
      </c>
      <c r="C136" s="11"/>
      <c r="D136" s="3"/>
      <c r="H136" s="20"/>
      <c r="I136" s="16">
        <f>AVERAGE(H129:H135)</f>
        <v>9.18095238095238</v>
      </c>
      <c r="J136">
        <v>7</v>
      </c>
    </row>
    <row r="137" spans="1:9" ht="12.75">
      <c r="A137" s="1"/>
      <c r="C137" s="11"/>
      <c r="D137" s="3"/>
      <c r="H137" s="20"/>
      <c r="I137" s="7"/>
    </row>
    <row r="138" spans="1:9" ht="12.75">
      <c r="A138" s="1" t="s">
        <v>3</v>
      </c>
      <c r="B138" s="1" t="s">
        <v>5</v>
      </c>
      <c r="C138" s="2">
        <v>38837</v>
      </c>
      <c r="D138" s="10">
        <v>0.53125</v>
      </c>
      <c r="E138" s="1">
        <v>11.2</v>
      </c>
      <c r="F138" s="1">
        <v>10.2</v>
      </c>
      <c r="G138" s="1">
        <v>10.6</v>
      </c>
      <c r="H138" s="20">
        <f>AVERAGE(E138:G138)</f>
        <v>10.666666666666666</v>
      </c>
      <c r="I138" s="7"/>
    </row>
    <row r="139" spans="1:9" ht="12.75">
      <c r="A139" s="1" t="s">
        <v>3</v>
      </c>
      <c r="B139" s="1" t="s">
        <v>5</v>
      </c>
      <c r="C139" s="2">
        <v>38866</v>
      </c>
      <c r="D139" s="10">
        <v>0.625</v>
      </c>
      <c r="E139" s="1">
        <v>7</v>
      </c>
      <c r="F139" s="1">
        <v>8.2</v>
      </c>
      <c r="G139" s="1">
        <v>8.2</v>
      </c>
      <c r="H139" s="20">
        <f>AVERAGE(E139:G139)</f>
        <v>7.8</v>
      </c>
      <c r="I139" s="7"/>
    </row>
    <row r="140" spans="1:9" ht="12.75">
      <c r="A140" s="1" t="s">
        <v>3</v>
      </c>
      <c r="B140" s="1" t="s">
        <v>26</v>
      </c>
      <c r="C140" s="2">
        <v>38890</v>
      </c>
      <c r="D140" s="10">
        <v>0.5777777777777777</v>
      </c>
      <c r="E140" s="1">
        <v>7</v>
      </c>
      <c r="F140" s="1">
        <v>7.4</v>
      </c>
      <c r="H140" s="21">
        <v>7.2</v>
      </c>
      <c r="I140" s="7"/>
    </row>
    <row r="141" spans="1:9" ht="12.75">
      <c r="A141" s="1" t="s">
        <v>3</v>
      </c>
      <c r="B141" s="1" t="s">
        <v>5</v>
      </c>
      <c r="C141" s="2">
        <v>38929</v>
      </c>
      <c r="D141" s="10">
        <v>0.65625</v>
      </c>
      <c r="E141" s="1">
        <v>7.8</v>
      </c>
      <c r="F141" s="1">
        <v>7</v>
      </c>
      <c r="G141" s="1">
        <v>6.8</v>
      </c>
      <c r="H141" s="20">
        <f>AVERAGE(E141:G141)</f>
        <v>7.2</v>
      </c>
      <c r="I141" s="7"/>
    </row>
    <row r="142" spans="1:9" ht="12.75">
      <c r="A142" s="1" t="s">
        <v>3</v>
      </c>
      <c r="B142" s="1" t="s">
        <v>5</v>
      </c>
      <c r="C142" s="2">
        <v>38957</v>
      </c>
      <c r="D142" s="10">
        <v>0.6666666666666666</v>
      </c>
      <c r="E142" s="1">
        <v>8.8</v>
      </c>
      <c r="F142" s="1">
        <v>8.4</v>
      </c>
      <c r="H142" s="21">
        <v>8.6</v>
      </c>
      <c r="I142" s="7"/>
    </row>
    <row r="143" spans="1:9" ht="12.75">
      <c r="A143" s="1" t="s">
        <v>3</v>
      </c>
      <c r="B143" s="1" t="s">
        <v>5</v>
      </c>
      <c r="C143" s="2">
        <v>38985</v>
      </c>
      <c r="D143" s="10">
        <v>0.6979166666666666</v>
      </c>
      <c r="E143" s="1">
        <v>8.2</v>
      </c>
      <c r="F143" s="1">
        <v>8.6</v>
      </c>
      <c r="H143" s="21">
        <v>8.4</v>
      </c>
      <c r="I143" s="7"/>
    </row>
    <row r="144" spans="1:9" ht="12.75">
      <c r="A144" s="1" t="s">
        <v>3</v>
      </c>
      <c r="B144" s="1" t="s">
        <v>5</v>
      </c>
      <c r="C144" s="2">
        <v>39012</v>
      </c>
      <c r="D144" s="10">
        <v>0.4930555555555556</v>
      </c>
      <c r="E144" s="1">
        <v>10.2</v>
      </c>
      <c r="F144" s="1">
        <v>8.7</v>
      </c>
      <c r="G144" s="1">
        <v>10.4</v>
      </c>
      <c r="H144" s="20">
        <f>AVERAGE(E144:G144)</f>
        <v>9.766666666666666</v>
      </c>
      <c r="I144" s="7"/>
    </row>
    <row r="145" spans="1:10" ht="12.75">
      <c r="A145" s="1" t="s">
        <v>3</v>
      </c>
      <c r="B145" s="1"/>
      <c r="C145" s="2"/>
      <c r="D145" s="10"/>
      <c r="E145" s="1"/>
      <c r="F145" s="1"/>
      <c r="G145" s="1"/>
      <c r="H145" s="20"/>
      <c r="I145" s="16">
        <f>AVERAGE(H138:H144)</f>
        <v>8.519047619047619</v>
      </c>
      <c r="J145">
        <v>7</v>
      </c>
    </row>
    <row r="146" spans="1:9" ht="12.75">
      <c r="A146" s="1"/>
      <c r="B146" s="1"/>
      <c r="C146" s="2"/>
      <c r="D146" s="10"/>
      <c r="E146" s="1"/>
      <c r="F146" s="1"/>
      <c r="G146" s="1"/>
      <c r="H146" s="20"/>
      <c r="I146" s="7"/>
    </row>
    <row r="147" spans="1:9" ht="12.75">
      <c r="A147" s="1" t="s">
        <v>3</v>
      </c>
      <c r="B147" s="1" t="s">
        <v>5</v>
      </c>
      <c r="C147" s="2">
        <v>39194</v>
      </c>
      <c r="D147" s="3">
        <v>0.6666666666666666</v>
      </c>
      <c r="E147">
        <v>13.2</v>
      </c>
      <c r="F147">
        <v>13.8</v>
      </c>
      <c r="H147" s="20">
        <v>13.5</v>
      </c>
      <c r="I147" s="7"/>
    </row>
    <row r="148" spans="1:9" ht="12.75">
      <c r="A148" s="1" t="s">
        <v>3</v>
      </c>
      <c r="B148" s="1" t="s">
        <v>5</v>
      </c>
      <c r="C148" s="2">
        <v>39222</v>
      </c>
      <c r="D148" s="3">
        <v>0.6145833333333334</v>
      </c>
      <c r="E148">
        <v>11.6</v>
      </c>
      <c r="F148">
        <v>11.6</v>
      </c>
      <c r="H148" s="20">
        <v>11.6</v>
      </c>
      <c r="I148" s="7"/>
    </row>
    <row r="149" spans="1:9" ht="12.75">
      <c r="A149" s="1" t="s">
        <v>3</v>
      </c>
      <c r="B149" s="1" t="s">
        <v>5</v>
      </c>
      <c r="C149" s="2">
        <v>39251</v>
      </c>
      <c r="D149" s="3">
        <v>0.6944444444444445</v>
      </c>
      <c r="E149">
        <v>7.9</v>
      </c>
      <c r="F149">
        <v>8.1</v>
      </c>
      <c r="H149" s="20">
        <v>8</v>
      </c>
      <c r="I149" s="7"/>
    </row>
    <row r="150" spans="1:9" ht="12.75">
      <c r="A150" s="1" t="s">
        <v>3</v>
      </c>
      <c r="B150" s="1" t="s">
        <v>5</v>
      </c>
      <c r="C150" s="2">
        <v>39293</v>
      </c>
      <c r="D150" s="3">
        <v>0.548611111111111</v>
      </c>
      <c r="E150">
        <v>9.2</v>
      </c>
      <c r="F150">
        <v>8.8</v>
      </c>
      <c r="H150" s="20">
        <v>9</v>
      </c>
      <c r="I150" s="7"/>
    </row>
    <row r="151" spans="1:9" ht="12.75">
      <c r="A151" s="1" t="s">
        <v>3</v>
      </c>
      <c r="B151" s="1" t="s">
        <v>5</v>
      </c>
      <c r="C151" s="2">
        <v>39318</v>
      </c>
      <c r="D151" s="3">
        <v>0.6944444444444445</v>
      </c>
      <c r="E151">
        <v>9.6</v>
      </c>
      <c r="F151">
        <v>9.3</v>
      </c>
      <c r="H151" s="20">
        <v>9.45</v>
      </c>
      <c r="I151" s="7"/>
    </row>
    <row r="152" spans="1:9" ht="12.75">
      <c r="A152" s="1" t="s">
        <v>3</v>
      </c>
      <c r="B152" s="1" t="s">
        <v>5</v>
      </c>
      <c r="C152" s="2">
        <v>39349</v>
      </c>
      <c r="D152" s="3">
        <v>0.7375</v>
      </c>
      <c r="E152">
        <v>8.4</v>
      </c>
      <c r="F152">
        <v>7.6</v>
      </c>
      <c r="G152">
        <v>9</v>
      </c>
      <c r="H152" s="20">
        <v>8.7</v>
      </c>
      <c r="I152" s="7"/>
    </row>
    <row r="153" spans="1:9" ht="12.75">
      <c r="A153" s="1" t="s">
        <v>3</v>
      </c>
      <c r="B153" s="1" t="s">
        <v>5</v>
      </c>
      <c r="C153" s="2">
        <v>39376</v>
      </c>
      <c r="D153" s="3">
        <v>0.7291666666666666</v>
      </c>
      <c r="E153">
        <v>9.2</v>
      </c>
      <c r="F153">
        <v>8.3</v>
      </c>
      <c r="G153">
        <v>9.2</v>
      </c>
      <c r="H153" s="20">
        <v>9.2</v>
      </c>
      <c r="I153" s="7"/>
    </row>
    <row r="154" spans="1:10" ht="12.75">
      <c r="A154" s="1" t="s">
        <v>3</v>
      </c>
      <c r="B154" s="1"/>
      <c r="C154" s="2"/>
      <c r="D154" s="3"/>
      <c r="H154" s="20"/>
      <c r="I154" s="16">
        <f>AVERAGE(H147:H153)</f>
        <v>9.921428571428573</v>
      </c>
      <c r="J154">
        <v>7</v>
      </c>
    </row>
    <row r="155" spans="1:9" ht="12.75">
      <c r="A155" s="1"/>
      <c r="B155" s="1"/>
      <c r="C155" s="2"/>
      <c r="D155" s="3"/>
      <c r="H155" s="20"/>
      <c r="I155" s="7"/>
    </row>
    <row r="156" spans="1:9" ht="12.75">
      <c r="A156" s="1" t="s">
        <v>3</v>
      </c>
      <c r="B156" s="1" t="s">
        <v>5</v>
      </c>
      <c r="C156" s="2">
        <v>39552</v>
      </c>
      <c r="D156" s="3">
        <v>0.65625</v>
      </c>
      <c r="E156">
        <v>11.2</v>
      </c>
      <c r="F156">
        <v>13.4</v>
      </c>
      <c r="G156">
        <v>11.9</v>
      </c>
      <c r="H156" s="20">
        <v>11.55</v>
      </c>
      <c r="I156" s="7"/>
    </row>
    <row r="157" spans="1:8" ht="12.75">
      <c r="A157" s="1" t="s">
        <v>3</v>
      </c>
      <c r="B157" s="1" t="s">
        <v>5</v>
      </c>
      <c r="C157" s="2">
        <v>39579</v>
      </c>
      <c r="D157" s="3">
        <v>0.71875</v>
      </c>
      <c r="E157">
        <v>10</v>
      </c>
      <c r="F157">
        <v>11.2</v>
      </c>
      <c r="G157">
        <v>10</v>
      </c>
      <c r="H157" s="20">
        <v>10</v>
      </c>
    </row>
    <row r="158" spans="1:8" ht="12.75">
      <c r="A158" s="1" t="s">
        <v>3</v>
      </c>
      <c r="B158" s="1" t="s">
        <v>5</v>
      </c>
      <c r="C158" s="2">
        <v>39607</v>
      </c>
      <c r="D158" s="3">
        <v>0.7319444444444444</v>
      </c>
      <c r="E158">
        <v>9.2</v>
      </c>
      <c r="F158">
        <v>8.6</v>
      </c>
      <c r="G158">
        <v>8.9</v>
      </c>
      <c r="H158" s="20">
        <v>8.9</v>
      </c>
    </row>
    <row r="159" spans="1:8" ht="12.75">
      <c r="A159" s="1" t="s">
        <v>3</v>
      </c>
      <c r="B159" s="1" t="s">
        <v>5</v>
      </c>
      <c r="C159" s="2">
        <v>39650</v>
      </c>
      <c r="D159" s="10">
        <v>0.5902777777777778</v>
      </c>
      <c r="E159" s="1">
        <v>9.1</v>
      </c>
      <c r="F159" s="1">
        <v>7.8</v>
      </c>
      <c r="G159" s="1">
        <v>8</v>
      </c>
      <c r="H159" s="17">
        <v>7.9</v>
      </c>
    </row>
    <row r="160" spans="1:8" ht="12.75">
      <c r="A160" s="1" t="s">
        <v>3</v>
      </c>
      <c r="B160" s="1" t="s">
        <v>5</v>
      </c>
      <c r="C160" s="2">
        <v>39663</v>
      </c>
      <c r="D160" s="10">
        <v>0.7291666666666666</v>
      </c>
      <c r="E160" s="1">
        <v>8.8</v>
      </c>
      <c r="F160" s="1">
        <v>8.4</v>
      </c>
      <c r="H160" s="12">
        <v>8.6</v>
      </c>
    </row>
    <row r="161" spans="1:8" ht="12.75">
      <c r="A161" s="1" t="s">
        <v>3</v>
      </c>
      <c r="B161" s="1" t="s">
        <v>5</v>
      </c>
      <c r="C161" s="2">
        <v>39697</v>
      </c>
      <c r="D161" s="10">
        <v>0.34375</v>
      </c>
      <c r="E161" s="1">
        <v>8</v>
      </c>
      <c r="F161" s="1">
        <v>9.7</v>
      </c>
      <c r="G161" s="1">
        <v>9.6</v>
      </c>
      <c r="H161" s="12">
        <v>9.6</v>
      </c>
    </row>
    <row r="162" spans="1:8" ht="12.75">
      <c r="A162" s="1" t="s">
        <v>3</v>
      </c>
      <c r="B162" s="1" t="s">
        <v>5</v>
      </c>
      <c r="C162" s="2">
        <v>39740</v>
      </c>
      <c r="D162" s="10">
        <v>0.6145833333333334</v>
      </c>
      <c r="E162" s="1">
        <v>9.8</v>
      </c>
      <c r="F162" s="1">
        <v>10</v>
      </c>
      <c r="G162" s="1"/>
      <c r="H162" s="17">
        <v>9.9</v>
      </c>
    </row>
    <row r="163" spans="1:10" ht="12.75">
      <c r="A163" s="1" t="s">
        <v>3</v>
      </c>
      <c r="I163" s="16">
        <f>AVERAGE(H156:H162)</f>
        <v>9.492857142857144</v>
      </c>
      <c r="J163">
        <v>7</v>
      </c>
    </row>
    <row r="165" ht="12.75">
      <c r="A165" s="1" t="s">
        <v>13</v>
      </c>
    </row>
  </sheetData>
  <printOptions gridLines="1" horizontalCentered="1"/>
  <pageMargins left="0" right="0" top="0" bottom="0" header="0" footer="0"/>
  <pageSetup horizontalDpi="600" verticalDpi="600" orientation="portrait" scale="80" r:id="rId3"/>
  <ignoredErrors>
    <ignoredError sqref="H13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Friedman</dc:creator>
  <cp:keywords/>
  <dc:description/>
  <cp:lastModifiedBy>Ed Friedman</cp:lastModifiedBy>
  <cp:lastPrinted>2009-02-16T21:49:48Z</cp:lastPrinted>
  <dcterms:created xsi:type="dcterms:W3CDTF">2008-06-23T19:14:39Z</dcterms:created>
  <dcterms:modified xsi:type="dcterms:W3CDTF">2009-02-16T21:51:57Z</dcterms:modified>
  <cp:category/>
  <cp:version/>
  <cp:contentType/>
  <cp:contentStatus/>
</cp:coreProperties>
</file>